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d\Documents\Аркона\"/>
    </mc:Choice>
  </mc:AlternateContent>
  <bookViews>
    <workbookView xWindow="0" yWindow="0" windowWidth="25500" windowHeight="11565"/>
  </bookViews>
  <sheets>
    <sheet name="Протокол Девочки" sheetId="4" r:id="rId1"/>
    <sheet name="Протокол Мальчики" sheetId="7" r:id="rId2"/>
  </sheets>
  <definedNames>
    <definedName name="_xlnm.Print_Area" localSheetId="0">'Протокол Девочки'!$B$1:$Y$25</definedName>
    <definedName name="_xlnm.Print_Area" localSheetId="1">'Протокол Мальчики'!$B$1:$Y$30</definedName>
  </definedNames>
  <calcPr calcId="152511"/>
</workbook>
</file>

<file path=xl/calcChain.xml><?xml version="1.0" encoding="utf-8"?>
<calcChain xmlns="http://schemas.openxmlformats.org/spreadsheetml/2006/main">
  <c r="H10" i="7" l="1"/>
  <c r="I11" i="7"/>
  <c r="J16" i="7"/>
  <c r="J24" i="7"/>
  <c r="I24" i="7"/>
  <c r="H24" i="7"/>
  <c r="H17" i="7" l="1"/>
  <c r="J9" i="7"/>
  <c r="J12" i="7"/>
  <c r="J11" i="7"/>
  <c r="J13" i="7"/>
  <c r="J10" i="7"/>
  <c r="J18" i="7"/>
  <c r="J19" i="7"/>
  <c r="J20" i="7"/>
  <c r="J15" i="7"/>
  <c r="J17" i="7"/>
  <c r="J27" i="7"/>
  <c r="J23" i="7"/>
  <c r="J26" i="7"/>
  <c r="J22" i="7"/>
  <c r="J25" i="7"/>
  <c r="I9" i="7"/>
  <c r="J9" i="4"/>
  <c r="J10" i="4"/>
  <c r="J14" i="4"/>
  <c r="J12" i="4"/>
  <c r="J13" i="4"/>
  <c r="J22" i="4"/>
  <c r="J21" i="4"/>
  <c r="J16" i="4"/>
  <c r="J18" i="4"/>
  <c r="J17" i="4"/>
  <c r="J19" i="4"/>
  <c r="J20" i="4"/>
  <c r="I17" i="4"/>
  <c r="I21" i="4"/>
  <c r="H16" i="4"/>
  <c r="H14" i="4"/>
  <c r="I12" i="7"/>
  <c r="I13" i="7"/>
  <c r="I10" i="7"/>
  <c r="I18" i="7"/>
  <c r="I19" i="7"/>
  <c r="I20" i="7"/>
  <c r="I15" i="7"/>
  <c r="I17" i="7"/>
  <c r="I16" i="7"/>
  <c r="I27" i="7"/>
  <c r="I23" i="7"/>
  <c r="I26" i="7"/>
  <c r="I22" i="7"/>
  <c r="I25" i="7"/>
  <c r="H9" i="7"/>
  <c r="H12" i="7"/>
  <c r="H11" i="7"/>
  <c r="H13" i="7"/>
  <c r="H19" i="7"/>
  <c r="H20" i="7"/>
  <c r="H15" i="7"/>
  <c r="H16" i="7"/>
  <c r="H18" i="7"/>
  <c r="H27" i="7"/>
  <c r="H23" i="7"/>
  <c r="H26" i="7"/>
  <c r="H22" i="7"/>
  <c r="H25" i="7"/>
  <c r="H12" i="4"/>
  <c r="H9" i="4"/>
  <c r="H10" i="4"/>
  <c r="H13" i="4"/>
  <c r="H22" i="4"/>
  <c r="H21" i="4"/>
  <c r="H18" i="4"/>
  <c r="H17" i="4"/>
  <c r="H19" i="4"/>
  <c r="H20" i="4"/>
  <c r="I9" i="4"/>
  <c r="I20" i="4"/>
  <c r="I19" i="4"/>
  <c r="I18" i="4"/>
  <c r="I16" i="4"/>
  <c r="I22" i="4"/>
  <c r="I13" i="4"/>
  <c r="I12" i="4"/>
  <c r="I14" i="4"/>
  <c r="I10" i="4"/>
</calcChain>
</file>

<file path=xl/sharedStrings.xml><?xml version="1.0" encoding="utf-8"?>
<sst xmlns="http://schemas.openxmlformats.org/spreadsheetml/2006/main" count="184" uniqueCount="94">
  <si>
    <t>Фамилия</t>
  </si>
  <si>
    <t xml:space="preserve">Имя </t>
  </si>
  <si>
    <t>N</t>
  </si>
  <si>
    <t>Топ</t>
  </si>
  <si>
    <t>Балл</t>
  </si>
  <si>
    <t>Егорьевск</t>
  </si>
  <si>
    <t>Максим</t>
  </si>
  <si>
    <t>Лаймстоун</t>
  </si>
  <si>
    <t>Иван</t>
  </si>
  <si>
    <t>Егор</t>
  </si>
  <si>
    <t>Апрелевка</t>
  </si>
  <si>
    <t>Щёкино</t>
  </si>
  <si>
    <t>Дружина</t>
  </si>
  <si>
    <t>Андрей</t>
  </si>
  <si>
    <t>Ляйляк</t>
  </si>
  <si>
    <t>Александра</t>
  </si>
  <si>
    <t>Фисейская</t>
  </si>
  <si>
    <t>Москва</t>
  </si>
  <si>
    <t>СШОР24</t>
  </si>
  <si>
    <t>Екатерина</t>
  </si>
  <si>
    <t>Фёдоров</t>
  </si>
  <si>
    <t>Анна</t>
  </si>
  <si>
    <t>Софья</t>
  </si>
  <si>
    <t>Ксения</t>
  </si>
  <si>
    <t>Александр</t>
  </si>
  <si>
    <t>Капусткин</t>
  </si>
  <si>
    <t>Раменское</t>
  </si>
  <si>
    <t>Аркона</t>
  </si>
  <si>
    <t>СК "Горизонт"</t>
  </si>
  <si>
    <t xml:space="preserve">Лаймстоун </t>
  </si>
  <si>
    <t xml:space="preserve">Атмосфера </t>
  </si>
  <si>
    <t>СШОР-24</t>
  </si>
  <si>
    <t>Игорь</t>
  </si>
  <si>
    <t>Дарья</t>
  </si>
  <si>
    <t>Артем</t>
  </si>
  <si>
    <t>Алексей</t>
  </si>
  <si>
    <t xml:space="preserve">Раменское </t>
  </si>
  <si>
    <t>Васильев</t>
  </si>
  <si>
    <t>Евгений</t>
  </si>
  <si>
    <t>Петров</t>
  </si>
  <si>
    <t>Капуста</t>
  </si>
  <si>
    <t>Грицаенко</t>
  </si>
  <si>
    <t>Поляков</t>
  </si>
  <si>
    <t>Спиридонов</t>
  </si>
  <si>
    <t>Буслаева</t>
  </si>
  <si>
    <t>Грошева</t>
  </si>
  <si>
    <t>Королёв</t>
  </si>
  <si>
    <t>Глеб</t>
  </si>
  <si>
    <t>Лаймстоун / Горизонт</t>
  </si>
  <si>
    <t>Филимонов</t>
  </si>
  <si>
    <t>Алексеев</t>
  </si>
  <si>
    <t>София</t>
  </si>
  <si>
    <t>Афанасова</t>
  </si>
  <si>
    <t xml:space="preserve">Влада </t>
  </si>
  <si>
    <t xml:space="preserve">Борисова </t>
  </si>
  <si>
    <t>Федорова</t>
  </si>
  <si>
    <t>Кира</t>
  </si>
  <si>
    <t>Комиссарова</t>
  </si>
  <si>
    <t>Графченков</t>
  </si>
  <si>
    <t>Сидоров</t>
  </si>
  <si>
    <t>Пронина</t>
  </si>
  <si>
    <t>Стас</t>
  </si>
  <si>
    <t>Островский</t>
  </si>
  <si>
    <t>Зеленоград</t>
  </si>
  <si>
    <t>Элма</t>
  </si>
  <si>
    <t xml:space="preserve">Илья </t>
  </si>
  <si>
    <t xml:space="preserve">Борисов </t>
  </si>
  <si>
    <t xml:space="preserve">Никишев </t>
  </si>
  <si>
    <t>Стельмах</t>
  </si>
  <si>
    <t>Атмосфера</t>
  </si>
  <si>
    <t>Логачева</t>
  </si>
  <si>
    <t>Юрий</t>
  </si>
  <si>
    <t>Ксенофонтов</t>
  </si>
  <si>
    <t xml:space="preserve">Лаврентий </t>
  </si>
  <si>
    <t xml:space="preserve">Сабитов </t>
  </si>
  <si>
    <t>Дронова</t>
  </si>
  <si>
    <t>ИТОГ</t>
  </si>
  <si>
    <t>Номер трассы</t>
  </si>
  <si>
    <t>Московская область, г. Раменское - 10 марта 2018 года</t>
  </si>
  <si>
    <t>Итоговый протокол (девочки)</t>
  </si>
  <si>
    <t>Девочки 2011 г.р.</t>
  </si>
  <si>
    <t>Девочки 2010 г.р.</t>
  </si>
  <si>
    <t>Девочки 2009 г.р.</t>
  </si>
  <si>
    <t>Мальчики 2011 г.р.</t>
  </si>
  <si>
    <t>Мальчики 2010 г.р.</t>
  </si>
  <si>
    <t>Мальчики 2009 г.р.</t>
  </si>
  <si>
    <t>Итоговый протокол (мальчики)</t>
  </si>
  <si>
    <t>Ежегодный фестиваль по скалолазанию (боулдеринг) "Дотянись до солнца"</t>
  </si>
  <si>
    <t>Место</t>
  </si>
  <si>
    <t>Главный судья</t>
  </si>
  <si>
    <t>Сабитов Г.А.</t>
  </si>
  <si>
    <t>Город</t>
  </si>
  <si>
    <t>Клуб</t>
  </si>
  <si>
    <t>Школа альпинизма
АНО "Эверест"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</si>
</sst>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Border="0">
      <protection locked="0"/>
    </xf>
  </cellStyleXfs>
  <cellXfs count="141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Font="1"/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/>
    <xf numFmtId="0" fontId="0" fillId="0" borderId="28" xfId="0" applyFont="1" applyBorder="1"/>
    <xf numFmtId="0" fontId="0" fillId="0" borderId="2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41" xfId="2" applyFont="1" applyBorder="1">
      <protection locked="0"/>
    </xf>
    <xf numFmtId="0" fontId="5" fillId="0" borderId="2" xfId="2" applyFont="1" applyBorder="1">
      <protection locked="0"/>
    </xf>
    <xf numFmtId="0" fontId="0" fillId="0" borderId="0" xfId="0" applyFont="1" applyAlignment="1">
      <alignment vertical="center"/>
    </xf>
    <xf numFmtId="0" fontId="5" fillId="0" borderId="2" xfId="2" applyFont="1" applyBorder="1" applyAlignment="1">
      <alignment vertical="center"/>
      <protection locked="0"/>
    </xf>
    <xf numFmtId="0" fontId="5" fillId="0" borderId="5" xfId="2" applyFont="1" applyBorder="1" applyAlignment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2" xfId="0" applyFont="1" applyBorder="1"/>
    <xf numFmtId="0" fontId="4" fillId="0" borderId="4" xfId="2" applyFont="1" applyBorder="1">
      <protection locked="0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2" borderId="14" xfId="1" applyFont="1" applyBorder="1" applyAlignment="1">
      <alignment horizontal="center" vertical="center"/>
    </xf>
    <xf numFmtId="0" fontId="1" fillId="2" borderId="48" xfId="1" applyFont="1" applyBorder="1" applyAlignment="1">
      <alignment horizontal="center" vertical="center"/>
    </xf>
    <xf numFmtId="0" fontId="1" fillId="2" borderId="17" xfId="1" applyFont="1" applyBorder="1" applyAlignment="1">
      <alignment horizontal="center" vertical="center"/>
    </xf>
    <xf numFmtId="0" fontId="1" fillId="2" borderId="16" xfId="1" applyFont="1" applyBorder="1" applyAlignment="1">
      <alignment horizontal="center" vertical="center"/>
    </xf>
    <xf numFmtId="0" fontId="1" fillId="2" borderId="13" xfId="1" applyFont="1" applyBorder="1" applyAlignment="1">
      <alignment horizontal="center" vertical="center"/>
    </xf>
    <xf numFmtId="0" fontId="1" fillId="2" borderId="15" xfId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2" borderId="39" xfId="1" applyFont="1" applyBorder="1" applyAlignment="1">
      <alignment vertical="center"/>
    </xf>
    <xf numFmtId="0" fontId="0" fillId="0" borderId="45" xfId="0" applyFont="1" applyBorder="1"/>
    <xf numFmtId="20" fontId="0" fillId="0" borderId="45" xfId="0" applyNumberFormat="1" applyFont="1" applyBorder="1"/>
    <xf numFmtId="0" fontId="0" fillId="0" borderId="45" xfId="0" applyFont="1" applyBorder="1" applyAlignment="1">
      <alignment vertical="center"/>
    </xf>
    <xf numFmtId="0" fontId="0" fillId="0" borderId="4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3" fillId="0" borderId="2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" fillId="2" borderId="47" xfId="1" applyFont="1" applyBorder="1" applyAlignment="1">
      <alignment horizontal="center" vertical="center"/>
    </xf>
    <xf numFmtId="0" fontId="1" fillId="2" borderId="14" xfId="1" applyFont="1" applyBorder="1" applyAlignment="1">
      <alignment horizontal="center" vertical="center"/>
    </xf>
    <xf numFmtId="0" fontId="1" fillId="2" borderId="16" xfId="1" applyFont="1" applyBorder="1" applyAlignment="1">
      <alignment horizontal="center" vertical="center"/>
    </xf>
    <xf numFmtId="0" fontId="5" fillId="0" borderId="4" xfId="2" applyFont="1" applyBorder="1">
      <protection locked="0"/>
    </xf>
    <xf numFmtId="0" fontId="5" fillId="0" borderId="7" xfId="2" applyFont="1" applyBorder="1">
      <protection locked="0"/>
    </xf>
    <xf numFmtId="0" fontId="5" fillId="0" borderId="41" xfId="2" applyFont="1" applyBorder="1">
      <protection locked="0"/>
    </xf>
    <xf numFmtId="0" fontId="0" fillId="0" borderId="7" xfId="0" applyFont="1" applyBorder="1"/>
    <xf numFmtId="0" fontId="0" fillId="0" borderId="34" xfId="0" applyFont="1" applyBorder="1"/>
    <xf numFmtId="0" fontId="0" fillId="0" borderId="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/>
    <xf numFmtId="0" fontId="0" fillId="0" borderId="8" xfId="0" applyFont="1" applyBorder="1"/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1" xfId="2" applyFont="1" applyBorder="1" applyAlignment="1">
      <alignment vertical="center"/>
      <protection locked="0"/>
    </xf>
    <xf numFmtId="0" fontId="0" fillId="0" borderId="4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0" xfId="0" applyBorder="1" applyAlignment="1" applyProtection="1">
      <protection locked="0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1" fillId="2" borderId="37" xfId="1" applyFont="1" applyBorder="1" applyAlignment="1">
      <alignment horizontal="center" vertical="center"/>
    </xf>
    <xf numFmtId="0" fontId="1" fillId="2" borderId="38" xfId="1" applyFont="1" applyBorder="1" applyAlignment="1">
      <alignment horizontal="center" vertical="center"/>
    </xf>
    <xf numFmtId="0" fontId="1" fillId="2" borderId="30" xfId="1" applyFont="1" applyBorder="1" applyAlignment="1">
      <alignment horizontal="center" vertical="center" wrapText="1"/>
    </xf>
    <xf numFmtId="0" fontId="1" fillId="2" borderId="24" xfId="1" applyFont="1" applyBorder="1" applyAlignment="1">
      <alignment horizontal="center" vertical="center"/>
    </xf>
    <xf numFmtId="0" fontId="1" fillId="2" borderId="47" xfId="1" applyFont="1" applyBorder="1" applyAlignment="1">
      <alignment horizontal="center" vertical="center"/>
    </xf>
    <xf numFmtId="0" fontId="1" fillId="2" borderId="31" xfId="1" applyFont="1" applyBorder="1" applyAlignment="1">
      <alignment horizontal="center" vertical="center"/>
    </xf>
    <xf numFmtId="0" fontId="1" fillId="2" borderId="2" xfId="1" applyFont="1" applyBorder="1" applyAlignment="1">
      <alignment horizontal="center" vertical="center"/>
    </xf>
    <xf numFmtId="0" fontId="1" fillId="2" borderId="14" xfId="1" applyFont="1" applyBorder="1" applyAlignment="1">
      <alignment horizontal="center" vertical="center"/>
    </xf>
    <xf numFmtId="0" fontId="1" fillId="2" borderId="32" xfId="1" applyFont="1" applyBorder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1" fillId="2" borderId="16" xfId="1" applyFont="1" applyBorder="1" applyAlignment="1">
      <alignment horizontal="center" vertical="center"/>
    </xf>
    <xf numFmtId="0" fontId="1" fillId="2" borderId="19" xfId="1" applyFont="1" applyBorder="1" applyAlignment="1">
      <alignment horizontal="center" vertical="center"/>
    </xf>
    <xf numFmtId="0" fontId="1" fillId="2" borderId="20" xfId="1" applyFont="1" applyBorder="1" applyAlignment="1">
      <alignment horizontal="center" vertical="center"/>
    </xf>
    <xf numFmtId="0" fontId="1" fillId="2" borderId="22" xfId="1" applyFont="1" applyBorder="1" applyAlignment="1">
      <alignment horizontal="center" vertical="center"/>
    </xf>
    <xf numFmtId="0" fontId="1" fillId="2" borderId="4" xfId="1" applyFont="1" applyBorder="1" applyAlignment="1">
      <alignment horizontal="center" vertical="center"/>
    </xf>
    <xf numFmtId="0" fontId="1" fillId="2" borderId="26" xfId="1" applyFont="1" applyBorder="1" applyAlignment="1">
      <alignment horizontal="center" vertical="center"/>
    </xf>
    <xf numFmtId="0" fontId="1" fillId="2" borderId="3" xfId="1" applyFont="1" applyBorder="1" applyAlignment="1">
      <alignment horizontal="center" vertical="center"/>
    </xf>
    <xf numFmtId="0" fontId="1" fillId="2" borderId="6" xfId="1" applyFont="1" applyBorder="1" applyAlignment="1">
      <alignment horizontal="center" vertical="center"/>
    </xf>
    <xf numFmtId="0" fontId="1" fillId="2" borderId="11" xfId="1" applyFont="1" applyBorder="1" applyAlignment="1">
      <alignment horizontal="center" vertical="center"/>
    </xf>
    <xf numFmtId="0" fontId="1" fillId="2" borderId="12" xfId="1" applyFont="1" applyBorder="1" applyAlignment="1">
      <alignment horizontal="center" vertical="center"/>
    </xf>
    <xf numFmtId="0" fontId="1" fillId="2" borderId="9" xfId="1" applyFont="1" applyBorder="1" applyAlignment="1">
      <alignment horizontal="center" vertical="center"/>
    </xf>
    <xf numFmtId="0" fontId="1" fillId="2" borderId="10" xfId="1" applyFont="1" applyBorder="1" applyAlignment="1">
      <alignment horizontal="center" vertical="center"/>
    </xf>
    <xf numFmtId="0" fontId="1" fillId="2" borderId="25" xfId="1" applyFont="1" applyBorder="1" applyAlignment="1">
      <alignment horizontal="center" vertical="center"/>
    </xf>
    <xf numFmtId="0" fontId="1" fillId="2" borderId="39" xfId="1" applyFont="1" applyBorder="1" applyAlignment="1">
      <alignment horizontal="center" vertical="center"/>
    </xf>
    <xf numFmtId="0" fontId="1" fillId="2" borderId="8" xfId="1" applyFont="1" applyBorder="1" applyAlignment="1">
      <alignment horizontal="center" vertical="center"/>
    </xf>
    <xf numFmtId="0" fontId="1" fillId="2" borderId="21" xfId="1" applyFont="1" applyBorder="1" applyAlignment="1">
      <alignment horizontal="center" vertical="center"/>
    </xf>
    <xf numFmtId="0" fontId="1" fillId="2" borderId="23" xfId="1" applyFont="1" applyBorder="1" applyAlignment="1">
      <alignment horizontal="center" vertical="center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5"/>
  <sheetViews>
    <sheetView tabSelected="1" topLeftCell="B1" zoomScaleNormal="100" workbookViewId="0">
      <selection activeCell="AB12" sqref="AB12"/>
    </sheetView>
  </sheetViews>
  <sheetFormatPr defaultColWidth="8.85546875" defaultRowHeight="15" x14ac:dyDescent="0.25"/>
  <cols>
    <col min="1" max="1" width="1.5703125" style="2" customWidth="1"/>
    <col min="2" max="2" width="7.5703125" style="2" customWidth="1"/>
    <col min="3" max="6" width="14.7109375" style="2" customWidth="1"/>
    <col min="7" max="10" width="5.7109375" style="2" customWidth="1"/>
    <col min="11" max="11" width="5.7109375" style="62" customWidth="1"/>
    <col min="12" max="13" width="5.7109375" style="2" customWidth="1"/>
    <col min="14" max="14" width="5.7109375" style="62" customWidth="1"/>
    <col min="15" max="16" width="5.7109375" style="2" customWidth="1"/>
    <col min="17" max="17" width="5.7109375" style="62" customWidth="1"/>
    <col min="18" max="19" width="5.7109375" style="2" customWidth="1"/>
    <col min="20" max="20" width="5.7109375" style="62" customWidth="1"/>
    <col min="21" max="22" width="5.7109375" style="2" customWidth="1"/>
    <col min="23" max="23" width="5.7109375" style="62" customWidth="1"/>
    <col min="24" max="25" width="5.7109375" style="2" customWidth="1"/>
    <col min="26" max="16384" width="8.85546875" style="2"/>
  </cols>
  <sheetData>
    <row r="1" spans="2:26" s="16" customFormat="1" ht="21" x14ac:dyDescent="0.25">
      <c r="B1" s="16" t="s">
        <v>87</v>
      </c>
    </row>
    <row r="2" spans="2:26" s="17" customFormat="1" x14ac:dyDescent="0.25">
      <c r="B2" s="17" t="s">
        <v>78</v>
      </c>
      <c r="K2" s="61"/>
      <c r="N2" s="61"/>
      <c r="Q2" s="61"/>
      <c r="T2" s="61"/>
      <c r="W2" s="61"/>
    </row>
    <row r="3" spans="2:26" s="15" customFormat="1" ht="15.75" x14ac:dyDescent="0.25">
      <c r="B3" s="15" t="s">
        <v>79</v>
      </c>
    </row>
    <row r="4" spans="2:26" ht="15.75" thickBot="1" x14ac:dyDescent="0.3"/>
    <row r="5" spans="2:26" ht="15" customHeight="1" thickTop="1" x14ac:dyDescent="0.25">
      <c r="B5" s="116" t="s">
        <v>88</v>
      </c>
      <c r="C5" s="119" t="s">
        <v>0</v>
      </c>
      <c r="D5" s="122" t="s">
        <v>1</v>
      </c>
      <c r="E5" s="122" t="s">
        <v>91</v>
      </c>
      <c r="F5" s="122" t="s">
        <v>92</v>
      </c>
      <c r="G5" s="125" t="s">
        <v>76</v>
      </c>
      <c r="H5" s="126"/>
      <c r="I5" s="126"/>
      <c r="J5" s="126"/>
      <c r="K5" s="114" t="s">
        <v>77</v>
      </c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51"/>
      <c r="Z5" s="52"/>
    </row>
    <row r="6" spans="2:26" x14ac:dyDescent="0.25">
      <c r="B6" s="117"/>
      <c r="C6" s="120"/>
      <c r="D6" s="123"/>
      <c r="E6" s="123"/>
      <c r="F6" s="123"/>
      <c r="G6" s="127"/>
      <c r="H6" s="128"/>
      <c r="I6" s="128"/>
      <c r="J6" s="128"/>
      <c r="K6" s="129">
        <v>1</v>
      </c>
      <c r="L6" s="130"/>
      <c r="M6" s="131"/>
      <c r="N6" s="132">
        <v>2</v>
      </c>
      <c r="O6" s="130"/>
      <c r="P6" s="133"/>
      <c r="Q6" s="134">
        <v>3</v>
      </c>
      <c r="R6" s="120"/>
      <c r="S6" s="135"/>
      <c r="T6" s="132">
        <v>4</v>
      </c>
      <c r="U6" s="130"/>
      <c r="V6" s="133"/>
      <c r="W6" s="134">
        <v>5</v>
      </c>
      <c r="X6" s="120"/>
      <c r="Y6" s="136"/>
      <c r="Z6" s="52"/>
    </row>
    <row r="7" spans="2:26" ht="15.75" thickBot="1" x14ac:dyDescent="0.3">
      <c r="B7" s="118"/>
      <c r="C7" s="121"/>
      <c r="D7" s="124"/>
      <c r="E7" s="124"/>
      <c r="F7" s="124"/>
      <c r="G7" s="65" t="s">
        <v>3</v>
      </c>
      <c r="H7" s="26" t="s">
        <v>2</v>
      </c>
      <c r="I7" s="66" t="s">
        <v>4</v>
      </c>
      <c r="J7" s="67" t="s">
        <v>2</v>
      </c>
      <c r="K7" s="65" t="s">
        <v>3</v>
      </c>
      <c r="L7" s="66" t="s">
        <v>4</v>
      </c>
      <c r="M7" s="67" t="s">
        <v>2</v>
      </c>
      <c r="N7" s="28" t="s">
        <v>3</v>
      </c>
      <c r="O7" s="66" t="s">
        <v>4</v>
      </c>
      <c r="P7" s="29" t="s">
        <v>2</v>
      </c>
      <c r="Q7" s="28" t="s">
        <v>3</v>
      </c>
      <c r="R7" s="66" t="s">
        <v>4</v>
      </c>
      <c r="S7" s="29" t="s">
        <v>2</v>
      </c>
      <c r="T7" s="28" t="s">
        <v>3</v>
      </c>
      <c r="U7" s="66" t="s">
        <v>4</v>
      </c>
      <c r="V7" s="29" t="s">
        <v>2</v>
      </c>
      <c r="W7" s="28" t="s">
        <v>3</v>
      </c>
      <c r="X7" s="66" t="s">
        <v>4</v>
      </c>
      <c r="Y7" s="25" t="s">
        <v>2</v>
      </c>
      <c r="Z7" s="52"/>
    </row>
    <row r="8" spans="2:26" x14ac:dyDescent="0.25">
      <c r="B8" s="18"/>
      <c r="C8" s="19" t="s">
        <v>80</v>
      </c>
      <c r="D8" s="68"/>
      <c r="E8" s="68"/>
      <c r="F8" s="68"/>
      <c r="G8" s="20"/>
      <c r="H8" s="21"/>
      <c r="I8" s="21"/>
      <c r="J8" s="21"/>
      <c r="K8" s="63"/>
      <c r="L8" s="21"/>
      <c r="M8" s="23"/>
      <c r="N8" s="64"/>
      <c r="O8" s="21"/>
      <c r="P8" s="23"/>
      <c r="Q8" s="64"/>
      <c r="R8" s="21"/>
      <c r="S8" s="23"/>
      <c r="T8" s="64"/>
      <c r="U8" s="21"/>
      <c r="V8" s="23"/>
      <c r="W8" s="64"/>
      <c r="X8" s="21"/>
      <c r="Y8" s="22"/>
      <c r="Z8" s="53"/>
    </row>
    <row r="9" spans="2:26" x14ac:dyDescent="0.25">
      <c r="B9" s="89">
        <v>1</v>
      </c>
      <c r="C9" s="10" t="s">
        <v>75</v>
      </c>
      <c r="D9" s="10" t="s">
        <v>15</v>
      </c>
      <c r="E9" s="69" t="s">
        <v>17</v>
      </c>
      <c r="F9" s="69" t="s">
        <v>7</v>
      </c>
      <c r="G9" s="43">
        <v>5</v>
      </c>
      <c r="H9" s="44">
        <f t="shared" ref="H9:J10" si="0">K9+N9+Q9+T9+W9</f>
        <v>7</v>
      </c>
      <c r="I9" s="44">
        <f t="shared" si="0"/>
        <v>2</v>
      </c>
      <c r="J9" s="44">
        <f t="shared" si="0"/>
        <v>1</v>
      </c>
      <c r="K9" s="30">
        <v>1</v>
      </c>
      <c r="L9" s="31"/>
      <c r="M9" s="33"/>
      <c r="N9" s="73">
        <v>1</v>
      </c>
      <c r="O9" s="31"/>
      <c r="P9" s="34"/>
      <c r="Q9" s="73">
        <v>3</v>
      </c>
      <c r="R9" s="31">
        <v>2</v>
      </c>
      <c r="S9" s="34">
        <v>1</v>
      </c>
      <c r="T9" s="73">
        <v>1</v>
      </c>
      <c r="U9" s="31"/>
      <c r="V9" s="34"/>
      <c r="W9" s="73">
        <v>1</v>
      </c>
      <c r="X9" s="31"/>
      <c r="Y9" s="32"/>
      <c r="Z9" s="53"/>
    </row>
    <row r="10" spans="2:26" x14ac:dyDescent="0.25">
      <c r="B10" s="89">
        <v>2</v>
      </c>
      <c r="C10" s="10" t="s">
        <v>57</v>
      </c>
      <c r="D10" s="10" t="s">
        <v>56</v>
      </c>
      <c r="E10" s="69" t="s">
        <v>26</v>
      </c>
      <c r="F10" s="69" t="s">
        <v>27</v>
      </c>
      <c r="G10" s="43">
        <v>3</v>
      </c>
      <c r="H10" s="44">
        <f t="shared" si="0"/>
        <v>4</v>
      </c>
      <c r="I10" s="44">
        <f t="shared" si="0"/>
        <v>4</v>
      </c>
      <c r="J10" s="44">
        <f t="shared" si="0"/>
        <v>2</v>
      </c>
      <c r="K10" s="30">
        <v>1</v>
      </c>
      <c r="L10" s="31"/>
      <c r="M10" s="33"/>
      <c r="N10" s="73"/>
      <c r="O10" s="31">
        <v>2</v>
      </c>
      <c r="P10" s="34">
        <v>1</v>
      </c>
      <c r="Q10" s="73">
        <v>2</v>
      </c>
      <c r="R10" s="31">
        <v>2</v>
      </c>
      <c r="S10" s="34">
        <v>1</v>
      </c>
      <c r="T10" s="73"/>
      <c r="U10" s="31"/>
      <c r="V10" s="34"/>
      <c r="W10" s="73">
        <v>1</v>
      </c>
      <c r="X10" s="31"/>
      <c r="Y10" s="32"/>
      <c r="Z10" s="53"/>
    </row>
    <row r="11" spans="2:26" x14ac:dyDescent="0.25">
      <c r="B11" s="90"/>
      <c r="C11" s="9" t="s">
        <v>81</v>
      </c>
      <c r="D11" s="70"/>
      <c r="E11" s="70"/>
      <c r="F11" s="70"/>
      <c r="G11" s="46"/>
      <c r="H11" s="47"/>
      <c r="I11" s="47"/>
      <c r="J11" s="47"/>
      <c r="K11" s="74"/>
      <c r="L11" s="35"/>
      <c r="M11" s="37"/>
      <c r="N11" s="75"/>
      <c r="O11" s="35"/>
      <c r="P11" s="37"/>
      <c r="Q11" s="75"/>
      <c r="R11" s="35"/>
      <c r="S11" s="37"/>
      <c r="T11" s="75"/>
      <c r="U11" s="35"/>
      <c r="V11" s="37"/>
      <c r="W11" s="75"/>
      <c r="X11" s="35"/>
      <c r="Y11" s="36"/>
      <c r="Z11" s="52"/>
    </row>
    <row r="12" spans="2:26" x14ac:dyDescent="0.25">
      <c r="B12" s="89">
        <v>1</v>
      </c>
      <c r="C12" s="5" t="s">
        <v>54</v>
      </c>
      <c r="D12" s="5" t="s">
        <v>53</v>
      </c>
      <c r="E12" s="71" t="s">
        <v>36</v>
      </c>
      <c r="F12" s="71" t="s">
        <v>27</v>
      </c>
      <c r="G12" s="43">
        <v>3</v>
      </c>
      <c r="H12" s="44">
        <f t="shared" ref="H12:J13" si="1">K12+N12+Q12+T12+W12</f>
        <v>6</v>
      </c>
      <c r="I12" s="44">
        <f t="shared" si="1"/>
        <v>20</v>
      </c>
      <c r="J12" s="44">
        <f t="shared" si="1"/>
        <v>7</v>
      </c>
      <c r="K12" s="30">
        <v>3</v>
      </c>
      <c r="L12" s="31">
        <v>6</v>
      </c>
      <c r="M12" s="33">
        <v>1</v>
      </c>
      <c r="N12" s="73"/>
      <c r="O12" s="31">
        <v>5</v>
      </c>
      <c r="P12" s="34">
        <v>1</v>
      </c>
      <c r="Q12" s="73">
        <v>1</v>
      </c>
      <c r="R12" s="31"/>
      <c r="S12" s="34"/>
      <c r="T12" s="73"/>
      <c r="U12" s="31">
        <v>5</v>
      </c>
      <c r="V12" s="34">
        <v>4</v>
      </c>
      <c r="W12" s="73">
        <v>2</v>
      </c>
      <c r="X12" s="31">
        <v>4</v>
      </c>
      <c r="Y12" s="32">
        <v>1</v>
      </c>
      <c r="Z12" s="52"/>
    </row>
    <row r="13" spans="2:26" x14ac:dyDescent="0.25">
      <c r="B13" s="89">
        <v>2</v>
      </c>
      <c r="C13" s="5" t="s">
        <v>60</v>
      </c>
      <c r="D13" s="5" t="s">
        <v>21</v>
      </c>
      <c r="E13" s="71" t="s">
        <v>5</v>
      </c>
      <c r="F13" s="71" t="s">
        <v>14</v>
      </c>
      <c r="G13" s="43">
        <v>3</v>
      </c>
      <c r="H13" s="44">
        <f t="shared" si="1"/>
        <v>8</v>
      </c>
      <c r="I13" s="44">
        <f t="shared" si="1"/>
        <v>18</v>
      </c>
      <c r="J13" s="44">
        <f t="shared" si="1"/>
        <v>12</v>
      </c>
      <c r="K13" s="30"/>
      <c r="L13" s="31">
        <v>5</v>
      </c>
      <c r="M13" s="33">
        <v>5</v>
      </c>
      <c r="N13" s="73">
        <v>4</v>
      </c>
      <c r="O13" s="31"/>
      <c r="P13" s="34"/>
      <c r="Q13" s="73">
        <v>1</v>
      </c>
      <c r="R13" s="31"/>
      <c r="S13" s="34"/>
      <c r="T13" s="73"/>
      <c r="U13" s="31">
        <v>5</v>
      </c>
      <c r="V13" s="34">
        <v>6</v>
      </c>
      <c r="W13" s="73">
        <v>3</v>
      </c>
      <c r="X13" s="31">
        <v>8</v>
      </c>
      <c r="Y13" s="32">
        <v>1</v>
      </c>
      <c r="Z13" s="52"/>
    </row>
    <row r="14" spans="2:26" x14ac:dyDescent="0.25">
      <c r="B14" s="89">
        <v>3</v>
      </c>
      <c r="C14" s="5" t="s">
        <v>45</v>
      </c>
      <c r="D14" s="5" t="s">
        <v>23</v>
      </c>
      <c r="E14" s="71" t="s">
        <v>46</v>
      </c>
      <c r="F14" s="71" t="s">
        <v>7</v>
      </c>
      <c r="G14" s="43">
        <v>2</v>
      </c>
      <c r="H14" s="44">
        <f>K14+N14+Q14+T14+W14</f>
        <v>2</v>
      </c>
      <c r="I14" s="44">
        <f>L14+O14+R14+U14+X14</f>
        <v>5</v>
      </c>
      <c r="J14" s="44">
        <f>M14+P14+S14+V14+Y14</f>
        <v>1</v>
      </c>
      <c r="K14" s="30"/>
      <c r="L14" s="31"/>
      <c r="M14" s="33"/>
      <c r="N14" s="73"/>
      <c r="O14" s="31">
        <v>5</v>
      </c>
      <c r="P14" s="34">
        <v>1</v>
      </c>
      <c r="Q14" s="73">
        <v>1</v>
      </c>
      <c r="R14" s="31"/>
      <c r="S14" s="34"/>
      <c r="T14" s="73"/>
      <c r="U14" s="31"/>
      <c r="V14" s="34"/>
      <c r="W14" s="73">
        <v>1</v>
      </c>
      <c r="X14" s="31"/>
      <c r="Y14" s="32"/>
      <c r="Z14" s="52"/>
    </row>
    <row r="15" spans="2:26" x14ac:dyDescent="0.25">
      <c r="B15" s="90"/>
      <c r="C15" s="9" t="s">
        <v>82</v>
      </c>
      <c r="D15" s="70"/>
      <c r="E15" s="70"/>
      <c r="F15" s="70"/>
      <c r="G15" s="46"/>
      <c r="H15" s="47"/>
      <c r="I15" s="47"/>
      <c r="J15" s="47"/>
      <c r="K15" s="74"/>
      <c r="L15" s="35"/>
      <c r="M15" s="37"/>
      <c r="N15" s="75"/>
      <c r="O15" s="35"/>
      <c r="P15" s="37"/>
      <c r="Q15" s="75"/>
      <c r="R15" s="35"/>
      <c r="S15" s="37"/>
      <c r="T15" s="75"/>
      <c r="U15" s="35"/>
      <c r="V15" s="37"/>
      <c r="W15" s="75"/>
      <c r="X15" s="35"/>
      <c r="Y15" s="36"/>
      <c r="Z15" s="52"/>
    </row>
    <row r="16" spans="2:26" x14ac:dyDescent="0.25">
      <c r="B16" s="46">
        <v>1</v>
      </c>
      <c r="C16" s="5" t="s">
        <v>16</v>
      </c>
      <c r="D16" s="5" t="s">
        <v>15</v>
      </c>
      <c r="E16" s="71" t="s">
        <v>17</v>
      </c>
      <c r="F16" s="71" t="s">
        <v>18</v>
      </c>
      <c r="G16" s="43">
        <v>5</v>
      </c>
      <c r="H16" s="44">
        <f t="shared" ref="H16:J21" si="2">K16+N16+Q16+T16+W16</f>
        <v>7</v>
      </c>
      <c r="I16" s="44">
        <f t="shared" si="2"/>
        <v>0</v>
      </c>
      <c r="J16" s="44">
        <f t="shared" si="2"/>
        <v>0</v>
      </c>
      <c r="K16" s="30">
        <v>3</v>
      </c>
      <c r="L16" s="31"/>
      <c r="M16" s="33"/>
      <c r="N16" s="73">
        <v>1</v>
      </c>
      <c r="O16" s="31"/>
      <c r="P16" s="34"/>
      <c r="Q16" s="73">
        <v>1</v>
      </c>
      <c r="R16" s="31"/>
      <c r="S16" s="34"/>
      <c r="T16" s="73">
        <v>1</v>
      </c>
      <c r="U16" s="31"/>
      <c r="V16" s="34"/>
      <c r="W16" s="73">
        <v>1</v>
      </c>
      <c r="X16" s="31"/>
      <c r="Y16" s="32"/>
      <c r="Z16" s="52"/>
    </row>
    <row r="17" spans="2:26" x14ac:dyDescent="0.25">
      <c r="B17" s="46">
        <v>2</v>
      </c>
      <c r="C17" s="5" t="s">
        <v>55</v>
      </c>
      <c r="D17" s="5" t="s">
        <v>23</v>
      </c>
      <c r="E17" s="71" t="s">
        <v>11</v>
      </c>
      <c r="F17" s="71" t="s">
        <v>12</v>
      </c>
      <c r="G17" s="43">
        <v>3</v>
      </c>
      <c r="H17" s="44">
        <f t="shared" si="2"/>
        <v>3</v>
      </c>
      <c r="I17" s="44">
        <f t="shared" si="2"/>
        <v>4</v>
      </c>
      <c r="J17" s="44">
        <f t="shared" si="2"/>
        <v>2</v>
      </c>
      <c r="K17" s="30"/>
      <c r="L17" s="31">
        <v>2</v>
      </c>
      <c r="M17" s="33">
        <v>1</v>
      </c>
      <c r="N17" s="73">
        <v>1</v>
      </c>
      <c r="O17" s="31"/>
      <c r="P17" s="34"/>
      <c r="Q17" s="73">
        <v>1</v>
      </c>
      <c r="R17" s="31"/>
      <c r="S17" s="34"/>
      <c r="T17" s="73"/>
      <c r="U17" s="31">
        <v>2</v>
      </c>
      <c r="V17" s="34">
        <v>1</v>
      </c>
      <c r="W17" s="73">
        <v>1</v>
      </c>
      <c r="X17" s="31"/>
      <c r="Y17" s="32"/>
      <c r="Z17" s="52"/>
    </row>
    <row r="18" spans="2:26" x14ac:dyDescent="0.25">
      <c r="B18" s="46">
        <v>3</v>
      </c>
      <c r="C18" s="5" t="s">
        <v>52</v>
      </c>
      <c r="D18" s="5" t="s">
        <v>51</v>
      </c>
      <c r="E18" s="71" t="s">
        <v>17</v>
      </c>
      <c r="F18" s="71" t="s">
        <v>28</v>
      </c>
      <c r="G18" s="43">
        <v>3</v>
      </c>
      <c r="H18" s="44">
        <f t="shared" si="2"/>
        <v>4</v>
      </c>
      <c r="I18" s="44">
        <f t="shared" si="2"/>
        <v>11</v>
      </c>
      <c r="J18" s="44">
        <f t="shared" si="2"/>
        <v>3</v>
      </c>
      <c r="K18" s="30"/>
      <c r="L18" s="31">
        <v>3</v>
      </c>
      <c r="M18" s="33">
        <v>1</v>
      </c>
      <c r="N18" s="73">
        <v>2</v>
      </c>
      <c r="O18" s="31">
        <v>4</v>
      </c>
      <c r="P18" s="34">
        <v>1</v>
      </c>
      <c r="Q18" s="73">
        <v>1</v>
      </c>
      <c r="R18" s="31"/>
      <c r="S18" s="34"/>
      <c r="T18" s="73">
        <v>1</v>
      </c>
      <c r="U18" s="31"/>
      <c r="V18" s="34"/>
      <c r="W18" s="73"/>
      <c r="X18" s="31">
        <v>4</v>
      </c>
      <c r="Y18" s="32">
        <v>1</v>
      </c>
      <c r="Z18" s="52"/>
    </row>
    <row r="19" spans="2:26" x14ac:dyDescent="0.25">
      <c r="B19" s="74">
        <v>4</v>
      </c>
      <c r="C19" s="5" t="s">
        <v>68</v>
      </c>
      <c r="D19" s="5" t="s">
        <v>33</v>
      </c>
      <c r="E19" s="71" t="s">
        <v>17</v>
      </c>
      <c r="F19" s="71" t="s">
        <v>69</v>
      </c>
      <c r="G19" s="43">
        <v>1</v>
      </c>
      <c r="H19" s="44">
        <f t="shared" si="2"/>
        <v>6</v>
      </c>
      <c r="I19" s="44">
        <f t="shared" si="2"/>
        <v>17</v>
      </c>
      <c r="J19" s="44">
        <f t="shared" si="2"/>
        <v>12</v>
      </c>
      <c r="K19" s="30"/>
      <c r="L19" s="31">
        <v>2</v>
      </c>
      <c r="M19" s="33">
        <v>1</v>
      </c>
      <c r="N19" s="73"/>
      <c r="O19" s="31">
        <v>4</v>
      </c>
      <c r="P19" s="34">
        <v>5</v>
      </c>
      <c r="Q19" s="73">
        <v>6</v>
      </c>
      <c r="R19" s="31">
        <v>5</v>
      </c>
      <c r="S19" s="34">
        <v>2</v>
      </c>
      <c r="T19" s="73"/>
      <c r="U19" s="31">
        <v>1</v>
      </c>
      <c r="V19" s="34">
        <v>1</v>
      </c>
      <c r="W19" s="73"/>
      <c r="X19" s="31">
        <v>5</v>
      </c>
      <c r="Y19" s="32">
        <v>3</v>
      </c>
      <c r="Z19" s="52"/>
    </row>
    <row r="20" spans="2:26" x14ac:dyDescent="0.25">
      <c r="B20" s="74">
        <v>5</v>
      </c>
      <c r="C20" s="5" t="s">
        <v>70</v>
      </c>
      <c r="D20" s="5" t="s">
        <v>15</v>
      </c>
      <c r="E20" s="71" t="s">
        <v>26</v>
      </c>
      <c r="F20" s="71" t="s">
        <v>27</v>
      </c>
      <c r="G20" s="43"/>
      <c r="H20" s="44">
        <f t="shared" si="2"/>
        <v>0</v>
      </c>
      <c r="I20" s="44">
        <f t="shared" si="2"/>
        <v>11</v>
      </c>
      <c r="J20" s="44">
        <f t="shared" si="2"/>
        <v>12</v>
      </c>
      <c r="K20" s="30"/>
      <c r="L20" s="31">
        <v>1</v>
      </c>
      <c r="M20" s="33">
        <v>1</v>
      </c>
      <c r="N20" s="73"/>
      <c r="O20" s="31">
        <v>2</v>
      </c>
      <c r="P20" s="34">
        <v>1</v>
      </c>
      <c r="Q20" s="73"/>
      <c r="R20" s="31">
        <v>4</v>
      </c>
      <c r="S20" s="34">
        <v>9</v>
      </c>
      <c r="T20" s="73"/>
      <c r="U20" s="31"/>
      <c r="V20" s="34"/>
      <c r="W20" s="73"/>
      <c r="X20" s="31">
        <v>4</v>
      </c>
      <c r="Y20" s="32">
        <v>1</v>
      </c>
      <c r="Z20" s="52"/>
    </row>
    <row r="21" spans="2:26" x14ac:dyDescent="0.25">
      <c r="B21" s="87">
        <v>6</v>
      </c>
      <c r="C21" s="78" t="s">
        <v>44</v>
      </c>
      <c r="D21" s="78" t="s">
        <v>22</v>
      </c>
      <c r="E21" s="79" t="s">
        <v>26</v>
      </c>
      <c r="F21" s="79" t="s">
        <v>27</v>
      </c>
      <c r="G21" s="80"/>
      <c r="H21" s="81">
        <f t="shared" si="2"/>
        <v>0</v>
      </c>
      <c r="I21" s="81">
        <f t="shared" si="2"/>
        <v>11</v>
      </c>
      <c r="J21" s="81">
        <f t="shared" si="2"/>
        <v>21</v>
      </c>
      <c r="K21" s="82"/>
      <c r="L21" s="83">
        <v>2</v>
      </c>
      <c r="M21" s="77">
        <v>9</v>
      </c>
      <c r="N21" s="84"/>
      <c r="O21" s="83">
        <v>3</v>
      </c>
      <c r="P21" s="85">
        <v>3</v>
      </c>
      <c r="Q21" s="84"/>
      <c r="R21" s="83">
        <v>2</v>
      </c>
      <c r="S21" s="85">
        <v>7</v>
      </c>
      <c r="T21" s="84"/>
      <c r="U21" s="83"/>
      <c r="V21" s="85"/>
      <c r="W21" s="84"/>
      <c r="X21" s="83">
        <v>4</v>
      </c>
      <c r="Y21" s="86">
        <v>2</v>
      </c>
      <c r="Z21" s="52"/>
    </row>
    <row r="22" spans="2:26" ht="15.75" thickBot="1" x14ac:dyDescent="0.3">
      <c r="B22" s="88">
        <v>7</v>
      </c>
      <c r="C22" s="6" t="s">
        <v>41</v>
      </c>
      <c r="D22" s="6" t="s">
        <v>19</v>
      </c>
      <c r="E22" s="72" t="s">
        <v>26</v>
      </c>
      <c r="F22" s="72" t="s">
        <v>27</v>
      </c>
      <c r="G22" s="49"/>
      <c r="H22" s="50">
        <f t="shared" ref="H22:J22" si="3">K22+N22+Q22+T22+W22</f>
        <v>0</v>
      </c>
      <c r="I22" s="50">
        <f t="shared" si="3"/>
        <v>3</v>
      </c>
      <c r="J22" s="50">
        <f t="shared" si="3"/>
        <v>3</v>
      </c>
      <c r="K22" s="38"/>
      <c r="L22" s="39">
        <v>1</v>
      </c>
      <c r="M22" s="41">
        <v>1</v>
      </c>
      <c r="N22" s="76"/>
      <c r="O22" s="39"/>
      <c r="P22" s="42"/>
      <c r="Q22" s="76"/>
      <c r="R22" s="39"/>
      <c r="S22" s="42"/>
      <c r="T22" s="76"/>
      <c r="U22" s="39"/>
      <c r="V22" s="42"/>
      <c r="W22" s="76"/>
      <c r="X22" s="39">
        <v>2</v>
      </c>
      <c r="Y22" s="40">
        <v>2</v>
      </c>
      <c r="Z22" s="52"/>
    </row>
    <row r="23" spans="2:26" ht="15.75" thickTop="1" x14ac:dyDescent="0.25"/>
    <row r="25" spans="2:26" s="1" customFormat="1" x14ac:dyDescent="0.25">
      <c r="B25" s="113" t="s">
        <v>89</v>
      </c>
      <c r="C25" s="113"/>
      <c r="D25" s="95"/>
      <c r="E25" s="1" t="s">
        <v>90</v>
      </c>
      <c r="F25" s="95"/>
      <c r="G25" s="95"/>
    </row>
  </sheetData>
  <mergeCells count="13">
    <mergeCell ref="B25:C25"/>
    <mergeCell ref="K5:X5"/>
    <mergeCell ref="B5:B7"/>
    <mergeCell ref="C5:C7"/>
    <mergeCell ref="D5:D7"/>
    <mergeCell ref="G5:J6"/>
    <mergeCell ref="K6:M6"/>
    <mergeCell ref="N6:P6"/>
    <mergeCell ref="Q6:S6"/>
    <mergeCell ref="T6:V6"/>
    <mergeCell ref="W6:Y6"/>
    <mergeCell ref="E5:E7"/>
    <mergeCell ref="F5:F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0"/>
  <sheetViews>
    <sheetView zoomScale="97" zoomScaleNormal="97" workbookViewId="0">
      <selection activeCell="H11" sqref="H11"/>
    </sheetView>
  </sheetViews>
  <sheetFormatPr defaultColWidth="8.85546875" defaultRowHeight="15" x14ac:dyDescent="0.25"/>
  <cols>
    <col min="1" max="1" width="3.7109375" style="11" customWidth="1"/>
    <col min="2" max="2" width="7.42578125" style="11" customWidth="1"/>
    <col min="3" max="5" width="12.7109375" style="11" customWidth="1"/>
    <col min="6" max="6" width="21.140625" style="11" bestFit="1" customWidth="1"/>
    <col min="7" max="10" width="5.7109375" style="11" customWidth="1"/>
    <col min="11" max="11" width="5.7109375" style="14" customWidth="1"/>
    <col min="12" max="13" width="5.7109375" style="11" customWidth="1"/>
    <col min="14" max="14" width="5.7109375" style="14" customWidth="1"/>
    <col min="15" max="16" width="5.7109375" style="11" customWidth="1"/>
    <col min="17" max="17" width="5.7109375" style="14" customWidth="1"/>
    <col min="18" max="19" width="5.7109375" style="11" customWidth="1"/>
    <col min="20" max="20" width="5.7109375" style="14" customWidth="1"/>
    <col min="21" max="22" width="5.7109375" style="11" customWidth="1"/>
    <col min="23" max="23" width="5.7109375" style="14" customWidth="1"/>
    <col min="24" max="24" width="5.7109375" style="11" customWidth="1"/>
    <col min="25" max="25" width="5.7109375" style="59" customWidth="1"/>
    <col min="26" max="16384" width="8.85546875" style="11"/>
  </cols>
  <sheetData>
    <row r="1" spans="2:26" s="16" customFormat="1" ht="21" x14ac:dyDescent="0.25">
      <c r="B1" s="16" t="s">
        <v>87</v>
      </c>
      <c r="Y1" s="56"/>
    </row>
    <row r="2" spans="2:26" s="17" customFormat="1" x14ac:dyDescent="0.25">
      <c r="B2" s="17" t="s">
        <v>78</v>
      </c>
      <c r="K2" s="61"/>
      <c r="N2" s="61"/>
      <c r="Q2" s="61"/>
      <c r="T2" s="61"/>
      <c r="W2" s="61"/>
      <c r="Y2" s="57"/>
    </row>
    <row r="3" spans="2:26" s="15" customFormat="1" ht="15.75" x14ac:dyDescent="0.25">
      <c r="B3" s="15" t="s">
        <v>86</v>
      </c>
      <c r="Y3" s="58"/>
    </row>
    <row r="4" spans="2:26" ht="15.75" thickBot="1" x14ac:dyDescent="0.3"/>
    <row r="5" spans="2:26" ht="15.75" thickTop="1" x14ac:dyDescent="0.25">
      <c r="B5" s="116" t="s">
        <v>88</v>
      </c>
      <c r="C5" s="119" t="s">
        <v>0</v>
      </c>
      <c r="D5" s="122" t="s">
        <v>1</v>
      </c>
      <c r="E5" s="122" t="s">
        <v>91</v>
      </c>
      <c r="F5" s="122" t="s">
        <v>92</v>
      </c>
      <c r="G5" s="125" t="s">
        <v>76</v>
      </c>
      <c r="H5" s="126"/>
      <c r="I5" s="126"/>
      <c r="J5" s="139"/>
      <c r="K5" s="115" t="s">
        <v>77</v>
      </c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37"/>
      <c r="Z5" s="54"/>
    </row>
    <row r="6" spans="2:26" x14ac:dyDescent="0.25">
      <c r="B6" s="117"/>
      <c r="C6" s="120"/>
      <c r="D6" s="123"/>
      <c r="E6" s="123"/>
      <c r="F6" s="123"/>
      <c r="G6" s="127"/>
      <c r="H6" s="128"/>
      <c r="I6" s="128"/>
      <c r="J6" s="140"/>
      <c r="K6" s="138">
        <v>1</v>
      </c>
      <c r="L6" s="130"/>
      <c r="M6" s="131"/>
      <c r="N6" s="132">
        <v>2</v>
      </c>
      <c r="O6" s="130"/>
      <c r="P6" s="133"/>
      <c r="Q6" s="134">
        <v>3</v>
      </c>
      <c r="R6" s="120"/>
      <c r="S6" s="135"/>
      <c r="T6" s="132">
        <v>4</v>
      </c>
      <c r="U6" s="130"/>
      <c r="V6" s="133"/>
      <c r="W6" s="134">
        <v>5</v>
      </c>
      <c r="X6" s="120"/>
      <c r="Y6" s="136"/>
      <c r="Z6" s="54"/>
    </row>
    <row r="7" spans="2:26" ht="15.75" thickBot="1" x14ac:dyDescent="0.3">
      <c r="B7" s="118"/>
      <c r="C7" s="121"/>
      <c r="D7" s="124"/>
      <c r="E7" s="124"/>
      <c r="F7" s="124"/>
      <c r="G7" s="65" t="s">
        <v>3</v>
      </c>
      <c r="H7" s="26" t="s">
        <v>2</v>
      </c>
      <c r="I7" s="66" t="s">
        <v>4</v>
      </c>
      <c r="J7" s="25" t="s">
        <v>2</v>
      </c>
      <c r="K7" s="26" t="s">
        <v>3</v>
      </c>
      <c r="L7" s="24" t="s">
        <v>4</v>
      </c>
      <c r="M7" s="27" t="s">
        <v>2</v>
      </c>
      <c r="N7" s="28" t="s">
        <v>3</v>
      </c>
      <c r="O7" s="24" t="s">
        <v>4</v>
      </c>
      <c r="P7" s="29" t="s">
        <v>2</v>
      </c>
      <c r="Q7" s="28" t="s">
        <v>3</v>
      </c>
      <c r="R7" s="24" t="s">
        <v>4</v>
      </c>
      <c r="S7" s="29" t="s">
        <v>2</v>
      </c>
      <c r="T7" s="28" t="s">
        <v>3</v>
      </c>
      <c r="U7" s="24" t="s">
        <v>4</v>
      </c>
      <c r="V7" s="29" t="s">
        <v>2</v>
      </c>
      <c r="W7" s="28" t="s">
        <v>3</v>
      </c>
      <c r="X7" s="24" t="s">
        <v>4</v>
      </c>
      <c r="Y7" s="25" t="s">
        <v>2</v>
      </c>
      <c r="Z7" s="54"/>
    </row>
    <row r="8" spans="2:26" x14ac:dyDescent="0.25">
      <c r="B8" s="18"/>
      <c r="C8" s="19" t="s">
        <v>83</v>
      </c>
      <c r="D8" s="68"/>
      <c r="E8" s="68"/>
      <c r="F8" s="68"/>
      <c r="G8" s="20"/>
      <c r="H8" s="21"/>
      <c r="I8" s="21"/>
      <c r="J8" s="22"/>
      <c r="K8" s="110"/>
      <c r="L8" s="21"/>
      <c r="M8" s="23"/>
      <c r="N8" s="64"/>
      <c r="O8" s="21"/>
      <c r="P8" s="23"/>
      <c r="Q8" s="64"/>
      <c r="R8" s="21"/>
      <c r="S8" s="23"/>
      <c r="T8" s="64"/>
      <c r="U8" s="21"/>
      <c r="V8" s="23"/>
      <c r="W8" s="64"/>
      <c r="X8" s="21"/>
      <c r="Y8" s="60"/>
      <c r="Z8" s="54"/>
    </row>
    <row r="9" spans="2:26" x14ac:dyDescent="0.25">
      <c r="B9" s="43">
        <v>1</v>
      </c>
      <c r="C9" s="12" t="s">
        <v>42</v>
      </c>
      <c r="D9" s="13" t="s">
        <v>8</v>
      </c>
      <c r="E9" s="12" t="s">
        <v>11</v>
      </c>
      <c r="F9" s="91" t="s">
        <v>12</v>
      </c>
      <c r="G9" s="43">
        <v>4</v>
      </c>
      <c r="H9" s="44">
        <f t="shared" ref="H9:H13" si="0">K9+N9+Q9+T9+W9</f>
        <v>5</v>
      </c>
      <c r="I9" s="44">
        <f t="shared" ref="I9:J13" si="1">L9+O9+R9+U9+X9</f>
        <v>3</v>
      </c>
      <c r="J9" s="45">
        <f t="shared" si="1"/>
        <v>2</v>
      </c>
      <c r="K9" s="106">
        <v>2</v>
      </c>
      <c r="L9" s="31">
        <v>1</v>
      </c>
      <c r="M9" s="33">
        <v>1</v>
      </c>
      <c r="N9" s="73"/>
      <c r="O9" s="31">
        <v>2</v>
      </c>
      <c r="P9" s="34">
        <v>1</v>
      </c>
      <c r="Q9" s="73">
        <v>1</v>
      </c>
      <c r="R9" s="31"/>
      <c r="S9" s="34"/>
      <c r="T9" s="73">
        <v>1</v>
      </c>
      <c r="U9" s="31"/>
      <c r="V9" s="34"/>
      <c r="W9" s="73">
        <v>1</v>
      </c>
      <c r="X9" s="31"/>
      <c r="Y9" s="32"/>
      <c r="Z9" s="54"/>
    </row>
    <row r="10" spans="2:26" x14ac:dyDescent="0.25">
      <c r="B10" s="43">
        <v>2</v>
      </c>
      <c r="C10" s="12" t="s">
        <v>74</v>
      </c>
      <c r="D10" s="13" t="s">
        <v>73</v>
      </c>
      <c r="E10" s="12" t="s">
        <v>36</v>
      </c>
      <c r="F10" s="91" t="s">
        <v>27</v>
      </c>
      <c r="G10" s="43">
        <v>3</v>
      </c>
      <c r="H10" s="44">
        <f>K10+N10+Q10+T10+W10</f>
        <v>5</v>
      </c>
      <c r="I10" s="44">
        <f>L10+O10+R10+U10+X10</f>
        <v>8</v>
      </c>
      <c r="J10" s="45">
        <f>M10+P10+S10+V10+Y10</f>
        <v>7</v>
      </c>
      <c r="K10" s="106">
        <v>1</v>
      </c>
      <c r="L10" s="31"/>
      <c r="M10" s="33"/>
      <c r="N10" s="73"/>
      <c r="O10" s="31">
        <v>2</v>
      </c>
      <c r="P10" s="34">
        <v>1</v>
      </c>
      <c r="Q10" s="73"/>
      <c r="R10" s="31">
        <v>3</v>
      </c>
      <c r="S10" s="34">
        <v>4</v>
      </c>
      <c r="T10" s="73">
        <v>3</v>
      </c>
      <c r="U10" s="31">
        <v>3</v>
      </c>
      <c r="V10" s="34">
        <v>2</v>
      </c>
      <c r="W10" s="73">
        <v>1</v>
      </c>
      <c r="X10" s="31"/>
      <c r="Y10" s="32"/>
      <c r="Z10" s="54"/>
    </row>
    <row r="11" spans="2:26" x14ac:dyDescent="0.25">
      <c r="B11" s="43">
        <v>3</v>
      </c>
      <c r="C11" s="12" t="s">
        <v>49</v>
      </c>
      <c r="D11" s="13" t="s">
        <v>13</v>
      </c>
      <c r="E11" s="12" t="s">
        <v>17</v>
      </c>
      <c r="F11" s="91" t="s">
        <v>28</v>
      </c>
      <c r="G11" s="43"/>
      <c r="H11" s="44">
        <f t="shared" si="0"/>
        <v>0</v>
      </c>
      <c r="I11" s="44">
        <f>L11+O11+R11+U11+X11</f>
        <v>13</v>
      </c>
      <c r="J11" s="45">
        <f t="shared" si="1"/>
        <v>10</v>
      </c>
      <c r="K11" s="106"/>
      <c r="L11" s="31">
        <v>7</v>
      </c>
      <c r="M11" s="33">
        <v>6</v>
      </c>
      <c r="N11" s="73"/>
      <c r="O11" s="31">
        <v>2</v>
      </c>
      <c r="P11" s="34">
        <v>1</v>
      </c>
      <c r="Q11" s="73"/>
      <c r="R11" s="31">
        <v>1</v>
      </c>
      <c r="S11" s="34">
        <v>2</v>
      </c>
      <c r="T11" s="73"/>
      <c r="U11" s="31"/>
      <c r="V11" s="34"/>
      <c r="W11" s="73"/>
      <c r="X11" s="31">
        <v>3</v>
      </c>
      <c r="Y11" s="32">
        <v>1</v>
      </c>
      <c r="Z11" s="54"/>
    </row>
    <row r="12" spans="2:26" x14ac:dyDescent="0.25">
      <c r="B12" s="30">
        <v>4</v>
      </c>
      <c r="C12" s="12" t="s">
        <v>50</v>
      </c>
      <c r="D12" s="13" t="s">
        <v>32</v>
      </c>
      <c r="E12" s="12" t="s">
        <v>17</v>
      </c>
      <c r="F12" s="91" t="s">
        <v>28</v>
      </c>
      <c r="G12" s="43"/>
      <c r="H12" s="44">
        <f>K12+N12+Q12+T12+W12</f>
        <v>0</v>
      </c>
      <c r="I12" s="44">
        <f>L12+O12+R12+U12+X12</f>
        <v>7</v>
      </c>
      <c r="J12" s="45">
        <f>M12+P12+S12+V12+Y12</f>
        <v>7</v>
      </c>
      <c r="K12" s="106"/>
      <c r="L12" s="31">
        <v>1</v>
      </c>
      <c r="M12" s="33">
        <v>3</v>
      </c>
      <c r="N12" s="73"/>
      <c r="O12" s="31">
        <v>2</v>
      </c>
      <c r="P12" s="34">
        <v>1</v>
      </c>
      <c r="Q12" s="73"/>
      <c r="R12" s="31">
        <v>1</v>
      </c>
      <c r="S12" s="34">
        <v>2</v>
      </c>
      <c r="T12" s="73"/>
      <c r="U12" s="31"/>
      <c r="V12" s="34"/>
      <c r="W12" s="73"/>
      <c r="X12" s="31">
        <v>3</v>
      </c>
      <c r="Y12" s="32">
        <v>1</v>
      </c>
      <c r="Z12" s="54"/>
    </row>
    <row r="13" spans="2:26" x14ac:dyDescent="0.25">
      <c r="B13" s="30">
        <v>5</v>
      </c>
      <c r="C13" s="12" t="s">
        <v>25</v>
      </c>
      <c r="D13" s="13" t="s">
        <v>35</v>
      </c>
      <c r="E13" s="12" t="s">
        <v>26</v>
      </c>
      <c r="F13" s="91" t="s">
        <v>27</v>
      </c>
      <c r="G13" s="43"/>
      <c r="H13" s="44">
        <f t="shared" si="0"/>
        <v>0</v>
      </c>
      <c r="I13" s="44">
        <f t="shared" si="1"/>
        <v>4</v>
      </c>
      <c r="J13" s="45">
        <f t="shared" si="1"/>
        <v>12</v>
      </c>
      <c r="K13" s="106"/>
      <c r="L13" s="31">
        <v>1</v>
      </c>
      <c r="M13" s="33">
        <v>1</v>
      </c>
      <c r="N13" s="73"/>
      <c r="O13" s="31">
        <v>2</v>
      </c>
      <c r="P13" s="34">
        <v>1</v>
      </c>
      <c r="Q13" s="73"/>
      <c r="R13" s="31"/>
      <c r="S13" s="34"/>
      <c r="T13" s="73"/>
      <c r="U13" s="31"/>
      <c r="V13" s="34"/>
      <c r="W13" s="73"/>
      <c r="X13" s="31">
        <v>1</v>
      </c>
      <c r="Y13" s="32">
        <v>10</v>
      </c>
      <c r="Z13" s="54"/>
    </row>
    <row r="14" spans="2:26" x14ac:dyDescent="0.25">
      <c r="B14" s="55"/>
      <c r="C14" s="9" t="s">
        <v>84</v>
      </c>
      <c r="D14" s="70"/>
      <c r="E14" s="70"/>
      <c r="F14" s="70"/>
      <c r="G14" s="46"/>
      <c r="H14" s="47"/>
      <c r="I14" s="47"/>
      <c r="J14" s="48"/>
      <c r="K14" s="35"/>
      <c r="L14" s="35"/>
      <c r="M14" s="37"/>
      <c r="N14" s="75"/>
      <c r="O14" s="35"/>
      <c r="P14" s="37"/>
      <c r="Q14" s="75"/>
      <c r="R14" s="35"/>
      <c r="S14" s="37"/>
      <c r="T14" s="75"/>
      <c r="U14" s="35"/>
      <c r="V14" s="37"/>
      <c r="W14" s="75"/>
      <c r="X14" s="35"/>
      <c r="Y14" s="36"/>
      <c r="Z14" s="54"/>
    </row>
    <row r="15" spans="2:26" x14ac:dyDescent="0.25">
      <c r="B15" s="43">
        <v>1</v>
      </c>
      <c r="C15" s="3" t="s">
        <v>62</v>
      </c>
      <c r="D15" s="4" t="s">
        <v>61</v>
      </c>
      <c r="E15" s="3" t="s">
        <v>63</v>
      </c>
      <c r="F15" s="92" t="s">
        <v>64</v>
      </c>
      <c r="G15" s="43">
        <v>5</v>
      </c>
      <c r="H15" s="44">
        <f t="shared" ref="H15:J17" si="2">K15+N15+Q15+T15+W15</f>
        <v>11</v>
      </c>
      <c r="I15" s="44">
        <f t="shared" si="2"/>
        <v>0</v>
      </c>
      <c r="J15" s="45">
        <f t="shared" si="2"/>
        <v>0</v>
      </c>
      <c r="K15" s="106">
        <v>1</v>
      </c>
      <c r="L15" s="31"/>
      <c r="M15" s="33"/>
      <c r="N15" s="73">
        <v>1</v>
      </c>
      <c r="O15" s="31"/>
      <c r="P15" s="34"/>
      <c r="Q15" s="73">
        <v>1</v>
      </c>
      <c r="R15" s="31"/>
      <c r="S15" s="34"/>
      <c r="T15" s="73">
        <v>7</v>
      </c>
      <c r="U15" s="31"/>
      <c r="V15" s="34"/>
      <c r="W15" s="73">
        <v>1</v>
      </c>
      <c r="X15" s="31"/>
      <c r="Y15" s="32"/>
      <c r="Z15" s="54"/>
    </row>
    <row r="16" spans="2:26" x14ac:dyDescent="0.25">
      <c r="B16" s="43">
        <v>2</v>
      </c>
      <c r="C16" s="3" t="s">
        <v>72</v>
      </c>
      <c r="D16" s="4" t="s">
        <v>71</v>
      </c>
      <c r="E16" s="3" t="s">
        <v>17</v>
      </c>
      <c r="F16" s="92" t="s">
        <v>69</v>
      </c>
      <c r="G16" s="43">
        <v>4</v>
      </c>
      <c r="H16" s="44">
        <f t="shared" si="2"/>
        <v>4</v>
      </c>
      <c r="I16" s="44">
        <f t="shared" si="2"/>
        <v>2</v>
      </c>
      <c r="J16" s="45">
        <f t="shared" si="2"/>
        <v>9</v>
      </c>
      <c r="K16" s="106"/>
      <c r="L16" s="31">
        <v>2</v>
      </c>
      <c r="M16" s="33">
        <v>9</v>
      </c>
      <c r="N16" s="73">
        <v>1</v>
      </c>
      <c r="O16" s="31"/>
      <c r="P16" s="34"/>
      <c r="Q16" s="73">
        <v>1</v>
      </c>
      <c r="R16" s="31"/>
      <c r="S16" s="34"/>
      <c r="T16" s="73">
        <v>1</v>
      </c>
      <c r="U16" s="31"/>
      <c r="V16" s="34"/>
      <c r="W16" s="73">
        <v>1</v>
      </c>
      <c r="X16" s="31"/>
      <c r="Y16" s="32"/>
      <c r="Z16" s="54"/>
    </row>
    <row r="17" spans="2:26" x14ac:dyDescent="0.25">
      <c r="B17" s="43">
        <v>3</v>
      </c>
      <c r="C17" s="3" t="s">
        <v>66</v>
      </c>
      <c r="D17" s="4" t="s">
        <v>65</v>
      </c>
      <c r="E17" s="3" t="s">
        <v>36</v>
      </c>
      <c r="F17" s="92" t="s">
        <v>27</v>
      </c>
      <c r="G17" s="43">
        <v>4</v>
      </c>
      <c r="H17" s="44">
        <f t="shared" si="2"/>
        <v>7</v>
      </c>
      <c r="I17" s="44">
        <f t="shared" si="2"/>
        <v>6</v>
      </c>
      <c r="J17" s="45">
        <f t="shared" si="2"/>
        <v>3</v>
      </c>
      <c r="K17" s="106"/>
      <c r="L17" s="31">
        <v>6</v>
      </c>
      <c r="M17" s="33">
        <v>3</v>
      </c>
      <c r="N17" s="73">
        <v>1</v>
      </c>
      <c r="O17" s="31"/>
      <c r="P17" s="34"/>
      <c r="Q17" s="73">
        <v>1</v>
      </c>
      <c r="R17" s="31"/>
      <c r="S17" s="34"/>
      <c r="T17" s="73">
        <v>4</v>
      </c>
      <c r="U17" s="31"/>
      <c r="V17" s="34"/>
      <c r="W17" s="73">
        <v>1</v>
      </c>
      <c r="X17" s="31"/>
      <c r="Y17" s="32"/>
      <c r="Z17" s="54"/>
    </row>
    <row r="18" spans="2:26" x14ac:dyDescent="0.25">
      <c r="B18" s="30">
        <v>4</v>
      </c>
      <c r="C18" s="3" t="s">
        <v>40</v>
      </c>
      <c r="D18" s="4" t="s">
        <v>9</v>
      </c>
      <c r="E18" s="3" t="s">
        <v>5</v>
      </c>
      <c r="F18" s="92" t="s">
        <v>14</v>
      </c>
      <c r="G18" s="43">
        <v>3</v>
      </c>
      <c r="H18" s="44">
        <f t="shared" ref="H18:H20" si="3">K18+N18+Q18+T18+W18</f>
        <v>6</v>
      </c>
      <c r="I18" s="44">
        <f t="shared" ref="I18:J20" si="4">L18+O18+R18+U18+X18</f>
        <v>7</v>
      </c>
      <c r="J18" s="45">
        <f t="shared" si="4"/>
        <v>7</v>
      </c>
      <c r="K18" s="106"/>
      <c r="L18" s="31">
        <v>5</v>
      </c>
      <c r="M18" s="33">
        <v>6</v>
      </c>
      <c r="N18" s="73">
        <v>2</v>
      </c>
      <c r="O18" s="31"/>
      <c r="P18" s="34"/>
      <c r="Q18" s="73">
        <v>1</v>
      </c>
      <c r="R18" s="31"/>
      <c r="S18" s="34"/>
      <c r="T18" s="73"/>
      <c r="U18" s="31"/>
      <c r="V18" s="34"/>
      <c r="W18" s="73">
        <v>3</v>
      </c>
      <c r="X18" s="31">
        <v>2</v>
      </c>
      <c r="Y18" s="32">
        <v>1</v>
      </c>
      <c r="Z18" s="54"/>
    </row>
    <row r="19" spans="2:26" ht="30" x14ac:dyDescent="0.25">
      <c r="B19" s="30">
        <v>5</v>
      </c>
      <c r="C19" s="3" t="s">
        <v>43</v>
      </c>
      <c r="D19" s="4" t="s">
        <v>34</v>
      </c>
      <c r="E19" s="3" t="s">
        <v>10</v>
      </c>
      <c r="F19" s="94" t="s">
        <v>93</v>
      </c>
      <c r="G19" s="43">
        <v>1</v>
      </c>
      <c r="H19" s="44">
        <f t="shared" si="3"/>
        <v>5</v>
      </c>
      <c r="I19" s="44">
        <f t="shared" si="4"/>
        <v>12</v>
      </c>
      <c r="J19" s="45">
        <f t="shared" si="4"/>
        <v>10</v>
      </c>
      <c r="K19" s="106"/>
      <c r="L19" s="31">
        <v>5</v>
      </c>
      <c r="M19" s="33">
        <v>4</v>
      </c>
      <c r="N19" s="73">
        <v>5</v>
      </c>
      <c r="O19" s="31">
        <v>3</v>
      </c>
      <c r="P19" s="34">
        <v>3</v>
      </c>
      <c r="Q19" s="73"/>
      <c r="R19" s="31">
        <v>2</v>
      </c>
      <c r="S19" s="34">
        <v>2</v>
      </c>
      <c r="T19" s="73"/>
      <c r="U19" s="31"/>
      <c r="V19" s="34"/>
      <c r="W19" s="73"/>
      <c r="X19" s="31">
        <v>2</v>
      </c>
      <c r="Y19" s="32">
        <v>1</v>
      </c>
      <c r="Z19" s="54"/>
    </row>
    <row r="20" spans="2:26" x14ac:dyDescent="0.25">
      <c r="B20" s="30">
        <v>6</v>
      </c>
      <c r="C20" s="3" t="s">
        <v>20</v>
      </c>
      <c r="D20" s="4" t="s">
        <v>47</v>
      </c>
      <c r="E20" s="3" t="s">
        <v>17</v>
      </c>
      <c r="F20" s="92" t="s">
        <v>48</v>
      </c>
      <c r="G20" s="43">
        <v>1</v>
      </c>
      <c r="H20" s="44">
        <f t="shared" si="3"/>
        <v>8</v>
      </c>
      <c r="I20" s="44">
        <f t="shared" si="4"/>
        <v>13</v>
      </c>
      <c r="J20" s="45">
        <f t="shared" si="4"/>
        <v>8</v>
      </c>
      <c r="K20" s="106"/>
      <c r="L20" s="31"/>
      <c r="M20" s="33"/>
      <c r="N20" s="73"/>
      <c r="O20" s="31">
        <v>2</v>
      </c>
      <c r="P20" s="34">
        <v>1</v>
      </c>
      <c r="Q20" s="73">
        <v>8</v>
      </c>
      <c r="R20" s="31">
        <v>2</v>
      </c>
      <c r="S20" s="34">
        <v>2</v>
      </c>
      <c r="T20" s="73"/>
      <c r="U20" s="31">
        <v>5</v>
      </c>
      <c r="V20" s="34">
        <v>3</v>
      </c>
      <c r="W20" s="73"/>
      <c r="X20" s="31">
        <v>4</v>
      </c>
      <c r="Y20" s="32">
        <v>2</v>
      </c>
      <c r="Z20" s="54"/>
    </row>
    <row r="21" spans="2:26" x14ac:dyDescent="0.25">
      <c r="B21" s="55"/>
      <c r="C21" s="9" t="s">
        <v>85</v>
      </c>
      <c r="D21" s="70"/>
      <c r="E21" s="70"/>
      <c r="F21" s="70"/>
      <c r="G21" s="46"/>
      <c r="H21" s="47"/>
      <c r="I21" s="47"/>
      <c r="J21" s="48"/>
      <c r="K21" s="35"/>
      <c r="L21" s="35"/>
      <c r="M21" s="37"/>
      <c r="N21" s="75"/>
      <c r="O21" s="35"/>
      <c r="P21" s="37"/>
      <c r="Q21" s="75"/>
      <c r="R21" s="35"/>
      <c r="S21" s="37"/>
      <c r="T21" s="75"/>
      <c r="U21" s="35"/>
      <c r="V21" s="37"/>
      <c r="W21" s="75"/>
      <c r="X21" s="35"/>
      <c r="Y21" s="36"/>
      <c r="Z21" s="54"/>
    </row>
    <row r="22" spans="2:26" x14ac:dyDescent="0.25">
      <c r="B22" s="43">
        <v>1</v>
      </c>
      <c r="C22" s="3" t="s">
        <v>67</v>
      </c>
      <c r="D22" s="4" t="s">
        <v>24</v>
      </c>
      <c r="E22" s="3" t="s">
        <v>17</v>
      </c>
      <c r="F22" s="92" t="s">
        <v>30</v>
      </c>
      <c r="G22" s="43">
        <v>5</v>
      </c>
      <c r="H22" s="44">
        <f t="shared" ref="H22:J26" si="5">K22+N22+Q22+T22+W22</f>
        <v>8</v>
      </c>
      <c r="I22" s="44">
        <f t="shared" si="5"/>
        <v>2</v>
      </c>
      <c r="J22" s="45">
        <f t="shared" si="5"/>
        <v>2</v>
      </c>
      <c r="K22" s="106">
        <v>4</v>
      </c>
      <c r="L22" s="31">
        <v>2</v>
      </c>
      <c r="M22" s="33">
        <v>2</v>
      </c>
      <c r="N22" s="73">
        <v>1</v>
      </c>
      <c r="O22" s="31"/>
      <c r="P22" s="34"/>
      <c r="Q22" s="73">
        <v>1</v>
      </c>
      <c r="R22" s="31"/>
      <c r="S22" s="34"/>
      <c r="T22" s="73">
        <v>1</v>
      </c>
      <c r="U22" s="31"/>
      <c r="V22" s="34"/>
      <c r="W22" s="73">
        <v>1</v>
      </c>
      <c r="X22" s="31"/>
      <c r="Y22" s="32"/>
      <c r="Z22" s="54"/>
    </row>
    <row r="23" spans="2:26" x14ac:dyDescent="0.25">
      <c r="B23" s="43">
        <v>2</v>
      </c>
      <c r="C23" s="3" t="s">
        <v>58</v>
      </c>
      <c r="D23" s="4" t="s">
        <v>6</v>
      </c>
      <c r="E23" s="3" t="s">
        <v>5</v>
      </c>
      <c r="F23" s="92" t="s">
        <v>14</v>
      </c>
      <c r="G23" s="43">
        <v>4</v>
      </c>
      <c r="H23" s="44">
        <f t="shared" si="5"/>
        <v>4</v>
      </c>
      <c r="I23" s="44">
        <f t="shared" si="5"/>
        <v>2</v>
      </c>
      <c r="J23" s="45">
        <f t="shared" si="5"/>
        <v>4</v>
      </c>
      <c r="K23" s="106"/>
      <c r="L23" s="31">
        <v>2</v>
      </c>
      <c r="M23" s="33">
        <v>4</v>
      </c>
      <c r="N23" s="73">
        <v>1</v>
      </c>
      <c r="O23" s="31"/>
      <c r="P23" s="34"/>
      <c r="Q23" s="73">
        <v>1</v>
      </c>
      <c r="R23" s="31"/>
      <c r="S23" s="34"/>
      <c r="T23" s="73">
        <v>1</v>
      </c>
      <c r="U23" s="31"/>
      <c r="V23" s="34"/>
      <c r="W23" s="73">
        <v>1</v>
      </c>
      <c r="X23" s="31"/>
      <c r="Y23" s="32"/>
      <c r="Z23" s="54"/>
    </row>
    <row r="24" spans="2:26" x14ac:dyDescent="0.25">
      <c r="B24" s="43">
        <v>3</v>
      </c>
      <c r="C24" s="3" t="s">
        <v>39</v>
      </c>
      <c r="D24" s="4" t="s">
        <v>38</v>
      </c>
      <c r="E24" s="3" t="s">
        <v>17</v>
      </c>
      <c r="F24" s="92" t="s">
        <v>29</v>
      </c>
      <c r="G24" s="43">
        <v>4</v>
      </c>
      <c r="H24" s="44">
        <f t="shared" si="5"/>
        <v>5</v>
      </c>
      <c r="I24" s="44">
        <f t="shared" si="5"/>
        <v>2</v>
      </c>
      <c r="J24" s="45">
        <f t="shared" si="5"/>
        <v>3</v>
      </c>
      <c r="K24" s="106"/>
      <c r="L24" s="31">
        <v>2</v>
      </c>
      <c r="M24" s="33">
        <v>3</v>
      </c>
      <c r="N24" s="73">
        <v>1</v>
      </c>
      <c r="O24" s="31"/>
      <c r="P24" s="34"/>
      <c r="Q24" s="73">
        <v>1</v>
      </c>
      <c r="R24" s="31"/>
      <c r="S24" s="34"/>
      <c r="T24" s="73">
        <v>2</v>
      </c>
      <c r="U24" s="31"/>
      <c r="V24" s="34"/>
      <c r="W24" s="73">
        <v>1</v>
      </c>
      <c r="X24" s="31"/>
      <c r="Y24" s="32"/>
      <c r="Z24" s="54"/>
    </row>
    <row r="25" spans="2:26" x14ac:dyDescent="0.25">
      <c r="B25" s="96">
        <v>4</v>
      </c>
      <c r="C25" s="97" t="s">
        <v>37</v>
      </c>
      <c r="D25" s="98" t="s">
        <v>13</v>
      </c>
      <c r="E25" s="97" t="s">
        <v>26</v>
      </c>
      <c r="F25" s="99" t="s">
        <v>27</v>
      </c>
      <c r="G25" s="100">
        <v>4</v>
      </c>
      <c r="H25" s="101">
        <f t="shared" si="5"/>
        <v>7</v>
      </c>
      <c r="I25" s="101">
        <f t="shared" si="5"/>
        <v>4</v>
      </c>
      <c r="J25" s="111">
        <f t="shared" si="5"/>
        <v>3</v>
      </c>
      <c r="K25" s="107">
        <v>4</v>
      </c>
      <c r="L25" s="103">
        <v>1</v>
      </c>
      <c r="M25" s="104">
        <v>2</v>
      </c>
      <c r="N25" s="108">
        <v>1</v>
      </c>
      <c r="O25" s="103"/>
      <c r="P25" s="105"/>
      <c r="Q25" s="108">
        <v>1</v>
      </c>
      <c r="R25" s="103"/>
      <c r="S25" s="105"/>
      <c r="T25" s="108"/>
      <c r="U25" s="103">
        <v>3</v>
      </c>
      <c r="V25" s="105">
        <v>1</v>
      </c>
      <c r="W25" s="108">
        <v>1</v>
      </c>
      <c r="X25" s="103"/>
      <c r="Y25" s="102"/>
      <c r="Z25" s="54"/>
    </row>
    <row r="26" spans="2:26" x14ac:dyDescent="0.25">
      <c r="B26" s="30">
        <v>5</v>
      </c>
      <c r="C26" s="3" t="s">
        <v>59</v>
      </c>
      <c r="D26" s="4" t="s">
        <v>35</v>
      </c>
      <c r="E26" s="3" t="s">
        <v>17</v>
      </c>
      <c r="F26" s="92" t="s">
        <v>31</v>
      </c>
      <c r="G26" s="43">
        <v>3</v>
      </c>
      <c r="H26" s="44">
        <f t="shared" si="5"/>
        <v>4</v>
      </c>
      <c r="I26" s="44">
        <f t="shared" si="5"/>
        <v>6</v>
      </c>
      <c r="J26" s="45">
        <f t="shared" si="5"/>
        <v>6</v>
      </c>
      <c r="K26" s="106"/>
      <c r="L26" s="31">
        <v>2</v>
      </c>
      <c r="M26" s="33">
        <v>3</v>
      </c>
      <c r="N26" s="73">
        <v>2</v>
      </c>
      <c r="O26" s="31">
        <v>2</v>
      </c>
      <c r="P26" s="34">
        <v>1</v>
      </c>
      <c r="Q26" s="73">
        <v>1</v>
      </c>
      <c r="R26" s="31"/>
      <c r="S26" s="34"/>
      <c r="T26" s="73"/>
      <c r="U26" s="31">
        <v>2</v>
      </c>
      <c r="V26" s="34">
        <v>2</v>
      </c>
      <c r="W26" s="73">
        <v>1</v>
      </c>
      <c r="X26" s="31"/>
      <c r="Y26" s="32"/>
      <c r="Z26" s="54"/>
    </row>
    <row r="27" spans="2:26" ht="15.75" thickBot="1" x14ac:dyDescent="0.3">
      <c r="B27" s="38">
        <v>6</v>
      </c>
      <c r="C27" s="7" t="s">
        <v>41</v>
      </c>
      <c r="D27" s="8" t="s">
        <v>9</v>
      </c>
      <c r="E27" s="7" t="s">
        <v>26</v>
      </c>
      <c r="F27" s="93" t="s">
        <v>27</v>
      </c>
      <c r="G27" s="49">
        <v>1</v>
      </c>
      <c r="H27" s="50">
        <f t="shared" ref="H27" si="6">K27+N27+Q27+T27+W27</f>
        <v>3</v>
      </c>
      <c r="I27" s="50">
        <f t="shared" ref="I27:J27" si="7">L27+O27+R27+U27+X27</f>
        <v>9</v>
      </c>
      <c r="J27" s="112">
        <f t="shared" si="7"/>
        <v>7</v>
      </c>
      <c r="K27" s="109"/>
      <c r="L27" s="39">
        <v>1</v>
      </c>
      <c r="M27" s="41">
        <v>3</v>
      </c>
      <c r="N27" s="76">
        <v>3</v>
      </c>
      <c r="O27" s="39">
        <v>3</v>
      </c>
      <c r="P27" s="42">
        <v>2</v>
      </c>
      <c r="Q27" s="76"/>
      <c r="R27" s="39"/>
      <c r="S27" s="42"/>
      <c r="T27" s="76"/>
      <c r="U27" s="39">
        <v>1</v>
      </c>
      <c r="V27" s="42">
        <v>1</v>
      </c>
      <c r="W27" s="76"/>
      <c r="X27" s="39">
        <v>4</v>
      </c>
      <c r="Y27" s="40">
        <v>1</v>
      </c>
      <c r="Z27" s="54"/>
    </row>
    <row r="28" spans="2:26" ht="15.75" thickTop="1" x14ac:dyDescent="0.25"/>
    <row r="30" spans="2:26" s="1" customFormat="1" x14ac:dyDescent="0.25">
      <c r="B30" s="113" t="s">
        <v>89</v>
      </c>
      <c r="C30" s="113"/>
      <c r="D30" s="95"/>
      <c r="E30" s="95"/>
      <c r="F30" s="1" t="s">
        <v>90</v>
      </c>
      <c r="G30" s="95"/>
    </row>
  </sheetData>
  <mergeCells count="13">
    <mergeCell ref="B30:C30"/>
    <mergeCell ref="C5:C7"/>
    <mergeCell ref="B5:B7"/>
    <mergeCell ref="G5:J6"/>
    <mergeCell ref="D5:D7"/>
    <mergeCell ref="E5:E7"/>
    <mergeCell ref="F5:F7"/>
    <mergeCell ref="K5:Y5"/>
    <mergeCell ref="K6:M6"/>
    <mergeCell ref="N6:P6"/>
    <mergeCell ref="Q6:S6"/>
    <mergeCell ref="T6:V6"/>
    <mergeCell ref="W6:Y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 Девочки</vt:lpstr>
      <vt:lpstr>Протокол Мальчики</vt:lpstr>
      <vt:lpstr>'Протокол Девочки'!Область_печати</vt:lpstr>
      <vt:lpstr>'Протокол Мальчики'!Область_печати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Vasiliev Alexey</dc:creator>
  <cp:lastModifiedBy>Vasiliev Alexey</cp:lastModifiedBy>
  <cp:lastPrinted>2018-03-12T20:43:01Z</cp:lastPrinted>
  <dcterms:created xsi:type="dcterms:W3CDTF">2018-03-04T14:59:55Z</dcterms:created>
  <dcterms:modified xsi:type="dcterms:W3CDTF">2018-03-13T05:21:50Z</dcterms:modified>
</cp:coreProperties>
</file>